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ennisdotterer/Desktop/"/>
    </mc:Choice>
  </mc:AlternateContent>
  <xr:revisionPtr revIDLastSave="0" documentId="13_ncr:1_{35A29ECE-102B-9142-B30A-11618C8CC26F}" xr6:coauthVersionLast="47" xr6:coauthVersionMax="47" xr10:uidLastSave="{00000000-0000-0000-0000-000000000000}"/>
  <bookViews>
    <workbookView xWindow="-32680" yWindow="-1240" windowWidth="29400" windowHeight="16760" xr2:uid="{483ED69A-8325-41EB-9044-F8C2DFB22D9B}"/>
  </bookViews>
  <sheets>
    <sheet name="Instructions" sheetId="3" r:id="rId1"/>
    <sheet name="Calculator" sheetId="1" r:id="rId2"/>
    <sheet name="Exampl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2" l="1"/>
  <c r="C12" i="2" s="1"/>
  <c r="C20" i="2" s="1"/>
  <c r="C11" i="1" l="1"/>
  <c r="C12" i="1" s="1"/>
  <c r="C20" i="1" s="1"/>
</calcChain>
</file>

<file path=xl/sharedStrings.xml><?xml version="1.0" encoding="utf-8"?>
<sst xmlns="http://schemas.openxmlformats.org/spreadsheetml/2006/main" count="88" uniqueCount="43">
  <si>
    <t>County Name</t>
  </si>
  <si>
    <t>County Classification</t>
  </si>
  <si>
    <t>Assigned Score</t>
  </si>
  <si>
    <t>County Name 1</t>
  </si>
  <si>
    <t>County Name 2</t>
  </si>
  <si>
    <t>County Name 3</t>
  </si>
  <si>
    <t>County Name 4</t>
  </si>
  <si>
    <t>County Name 5</t>
  </si>
  <si>
    <t>County Name 6</t>
  </si>
  <si>
    <t>County Name 7</t>
  </si>
  <si>
    <t>County Name 8</t>
  </si>
  <si>
    <t>Enter County Classification</t>
  </si>
  <si>
    <t xml:space="preserve"> </t>
  </si>
  <si>
    <t>Grantee Match Requirement</t>
  </si>
  <si>
    <t>Distressed County</t>
  </si>
  <si>
    <t xml:space="preserve">Transitional County </t>
  </si>
  <si>
    <t>Attainment County</t>
  </si>
  <si>
    <t>Federal Funding Allowed</t>
  </si>
  <si>
    <t>Weighted Match Calculator Sheet for multi-county grants</t>
  </si>
  <si>
    <t xml:space="preserve">County Designation </t>
  </si>
  <si>
    <t>Grant Amount Requested</t>
  </si>
  <si>
    <t>Required Grantee Match</t>
  </si>
  <si>
    <t>SCRC Weighted Match Guide</t>
  </si>
  <si>
    <t>Overview:</t>
  </si>
  <si>
    <r>
      <t>The Southeast Crescent Regional Commission (SCRC) follows match requirements outlined in federal law (</t>
    </r>
    <r>
      <rPr>
        <i/>
        <sz val="12"/>
        <color theme="1"/>
        <rFont val="Roboto"/>
      </rPr>
      <t>40 U.S.C. § 15503</t>
    </r>
    <r>
      <rPr>
        <sz val="12"/>
        <color theme="1"/>
        <rFont val="Roboto"/>
      </rPr>
      <t>). Eligible funding shares for single county grants are:</t>
    </r>
  </si>
  <si>
    <r>
      <t>80%</t>
    </r>
    <r>
      <rPr>
        <sz val="12"/>
        <color theme="1"/>
        <rFont val="Roboto"/>
      </rPr>
      <t> for projects serving distressed counties,</t>
    </r>
  </si>
  <si>
    <r>
      <t>50%</t>
    </r>
    <r>
      <rPr>
        <sz val="12"/>
        <color theme="1"/>
        <rFont val="Roboto"/>
      </rPr>
      <t> for projects serving transitional counties, and</t>
    </r>
  </si>
  <si>
    <t>Eligible funding shares for multi-county grants can be:</t>
  </si>
  <si>
    <r>
      <t>Up to 90%</t>
    </r>
    <r>
      <rPr>
        <sz val="12"/>
        <color theme="1"/>
        <rFont val="Roboto"/>
      </rPr>
      <t> for multi-county or multi-state projects that meet specific criteria.</t>
    </r>
  </si>
  <si>
    <r>
      <t>When creating a multi-county or multi-state project, the Commission may authorize an </t>
    </r>
    <r>
      <rPr>
        <b/>
        <sz val="12"/>
        <color theme="1"/>
        <rFont val="Roboto"/>
      </rPr>
      <t xml:space="preserve">enhanced match rate of 90% for distressed counties and 60% for transitional counties.  </t>
    </r>
    <r>
      <rPr>
        <sz val="12"/>
        <color theme="1"/>
        <rFont val="Roboto"/>
      </rPr>
      <t>The goal is to create regional projects that promote collaboration among multiple counties. These rates are determined based on the attached calculator.</t>
    </r>
  </si>
  <si>
    <t>How to Calculate Your Match Percentage: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</si>
  <si>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Roboto"/>
      </rPr>
      <t>List all the counties involved in your project.</t>
    </r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</si>
  <si>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Roboto"/>
      </rPr>
      <t>Assign percentage based on the county classification (90 for distressed and 60 for transitional counties)</t>
    </r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</si>
  <si>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Roboto"/>
      </rPr>
      <t xml:space="preserve">The sheet will then automatically calculate the federal award allowable percentage and grantee match percentage (Cells C11 &amp; C12).  </t>
    </r>
  </si>
  <si>
    <r>
      <t>4.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Roboto"/>
      </rPr>
      <t>On line 19, enter the amount being requested.</t>
    </r>
  </si>
  <si>
    <r>
      <t>5.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Roboto"/>
      </rPr>
      <t xml:space="preserve">The sheet will then automatically calculate the required grantee share amount (Line 20).  </t>
    </r>
  </si>
  <si>
    <t>Example:</t>
  </si>
  <si>
    <t>A multi-county project involving three distressed counties and one transitional county would be calculated as:</t>
  </si>
  <si>
    <r>
      <t>(90% + 90% + 90% + 60%) / 4 =</t>
    </r>
    <r>
      <rPr>
        <b/>
        <i/>
        <sz val="12"/>
        <color theme="1"/>
        <rFont val="Roboto"/>
      </rPr>
      <t xml:space="preserve"> </t>
    </r>
    <r>
      <rPr>
        <b/>
        <sz val="12"/>
        <color theme="1"/>
        <rFont val="Roboto"/>
      </rPr>
      <t>82.5% SCRC SEID funding with 17.5% grantee match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</si>
  <si>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Roboto"/>
      </rPr>
      <t>$500,000 SCRC SEID Funding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</si>
  <si>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Roboto"/>
      </rPr>
      <t>Minimum of $87,500 Grantee Match Funding</t>
    </r>
  </si>
  <si>
    <t>Minimum Project Total = $587,50</t>
  </si>
  <si>
    <t>Using the calculator in this excel sheet: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</si>
</sst>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$&quot;#,##0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1"/>
      <name val="Aptos Narrow"/>
      <scheme val="minor"/>
    </font>
    <font>
      <b/>
      <sz val="14"/>
      <color theme="1"/>
      <name val="Aptos Narrow"/>
      <scheme val="minor"/>
    </font>
    <font>
      <sz val="12"/>
      <color theme="1"/>
      <name val="Roboto"/>
    </font>
    <font>
      <b/>
      <sz val="12"/>
      <color theme="1"/>
      <name val="Roboto"/>
    </font>
    <font>
      <i/>
      <sz val="12"/>
      <color theme="1"/>
      <name val="Roboto"/>
    </font>
    <font>
      <sz val="7"/>
      <color theme="1"/>
      <name val="Times New Roman"/>
      <family val="1"/>
    </font>
    <font>
      <b/>
      <i/>
      <sz val="12"/>
      <color theme="1"/>
      <name val="Roboto"/>
    </font>
    <font>
      <sz val="12"/>
      <color theme="1"/>
      <name val="Symbol"/>
      <charset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164" fontId="0" fillId="7" borderId="3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9" fontId="0" fillId="5" borderId="8" xfId="0" applyNumberFormat="1" applyFill="1" applyBorder="1" applyAlignment="1">
      <alignment horizontal="center" vertical="center"/>
    </xf>
    <xf numFmtId="9" fontId="0" fillId="3" borderId="8" xfId="0" applyNumberFormat="1" applyFill="1" applyBorder="1" applyAlignment="1">
      <alignment horizontal="center" vertical="center"/>
    </xf>
    <xf numFmtId="9" fontId="0" fillId="6" borderId="9" xfId="0" applyNumberFormat="1" applyFill="1" applyBorder="1" applyAlignment="1">
      <alignment horizontal="center" vertical="center"/>
    </xf>
    <xf numFmtId="165" fontId="4" fillId="4" borderId="6" xfId="0" applyNumberFormat="1" applyFont="1" applyFill="1" applyBorder="1" applyAlignment="1">
      <alignment horizontal="center" vertical="center"/>
    </xf>
    <xf numFmtId="165" fontId="4" fillId="7" borderId="6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6"/>
    </xf>
    <xf numFmtId="0" fontId="7" fillId="0" borderId="0" xfId="0" applyFont="1" applyAlignment="1">
      <alignment horizontal="left" vertical="center" indent="6"/>
    </xf>
    <xf numFmtId="0" fontId="10" fillId="0" borderId="0" xfId="0" applyFont="1" applyAlignment="1">
      <alignment horizontal="left" vertical="center" indent="1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A148C-D3F8-3649-B50A-ECD5D0941587}">
  <dimension ref="B1:B29"/>
  <sheetViews>
    <sheetView tabSelected="1" workbookViewId="0">
      <selection activeCell="I21" sqref="I21:J21"/>
    </sheetView>
  </sheetViews>
  <sheetFormatPr baseColWidth="10" defaultRowHeight="15" x14ac:dyDescent="0.2"/>
  <sheetData>
    <row r="1" spans="2:2" ht="16" x14ac:dyDescent="0.2">
      <c r="B1" s="26" t="s">
        <v>22</v>
      </c>
    </row>
    <row r="2" spans="2:2" ht="16" x14ac:dyDescent="0.2">
      <c r="B2" s="26"/>
    </row>
    <row r="3" spans="2:2" ht="16" x14ac:dyDescent="0.2">
      <c r="B3" s="27" t="s">
        <v>23</v>
      </c>
    </row>
    <row r="4" spans="2:2" ht="16" x14ac:dyDescent="0.2">
      <c r="B4" s="27"/>
    </row>
    <row r="5" spans="2:2" ht="16" x14ac:dyDescent="0.2">
      <c r="B5" s="28" t="s">
        <v>24</v>
      </c>
    </row>
    <row r="6" spans="2:2" ht="16" x14ac:dyDescent="0.2">
      <c r="B6" s="30" t="s">
        <v>25</v>
      </c>
    </row>
    <row r="7" spans="2:2" ht="16" x14ac:dyDescent="0.2">
      <c r="B7" s="30" t="s">
        <v>26</v>
      </c>
    </row>
    <row r="8" spans="2:2" ht="16" x14ac:dyDescent="0.2">
      <c r="B8" s="27"/>
    </row>
    <row r="9" spans="2:2" ht="16" x14ac:dyDescent="0.2">
      <c r="B9" s="28" t="s">
        <v>27</v>
      </c>
    </row>
    <row r="10" spans="2:2" ht="16" x14ac:dyDescent="0.2">
      <c r="B10" s="30" t="s">
        <v>28</v>
      </c>
    </row>
    <row r="11" spans="2:2" ht="16" x14ac:dyDescent="0.2">
      <c r="B11" s="28"/>
    </row>
    <row r="12" spans="2:2" ht="16" x14ac:dyDescent="0.2">
      <c r="B12" s="28" t="s">
        <v>29</v>
      </c>
    </row>
    <row r="13" spans="2:2" ht="16" x14ac:dyDescent="0.2">
      <c r="B13" s="28"/>
    </row>
    <row r="14" spans="2:2" ht="16" x14ac:dyDescent="0.2">
      <c r="B14" s="27" t="s">
        <v>30</v>
      </c>
    </row>
    <row r="15" spans="2:2" ht="16" x14ac:dyDescent="0.2">
      <c r="B15" s="27"/>
    </row>
    <row r="16" spans="2:2" ht="16" x14ac:dyDescent="0.2">
      <c r="B16" s="28" t="s">
        <v>42</v>
      </c>
    </row>
    <row r="17" spans="2:2" ht="16" x14ac:dyDescent="0.2">
      <c r="B17" s="31" t="s">
        <v>31</v>
      </c>
    </row>
    <row r="18" spans="2:2" ht="16" x14ac:dyDescent="0.2">
      <c r="B18" s="31" t="s">
        <v>32</v>
      </c>
    </row>
    <row r="19" spans="2:2" ht="16" x14ac:dyDescent="0.2">
      <c r="B19" s="31" t="s">
        <v>33</v>
      </c>
    </row>
    <row r="20" spans="2:2" ht="16" x14ac:dyDescent="0.2">
      <c r="B20" s="31" t="s">
        <v>34</v>
      </c>
    </row>
    <row r="21" spans="2:2" ht="16" x14ac:dyDescent="0.2">
      <c r="B21" s="31" t="s">
        <v>35</v>
      </c>
    </row>
    <row r="22" spans="2:2" ht="16" x14ac:dyDescent="0.2">
      <c r="B22" s="28"/>
    </row>
    <row r="23" spans="2:2" ht="16" x14ac:dyDescent="0.2">
      <c r="B23" s="27" t="s">
        <v>36</v>
      </c>
    </row>
    <row r="24" spans="2:2" ht="16" x14ac:dyDescent="0.2">
      <c r="B24" s="27"/>
    </row>
    <row r="25" spans="2:2" ht="16" x14ac:dyDescent="0.2">
      <c r="B25" s="28" t="s">
        <v>37</v>
      </c>
    </row>
    <row r="26" spans="2:2" ht="16" x14ac:dyDescent="0.2">
      <c r="B26" s="32" t="s">
        <v>38</v>
      </c>
    </row>
    <row r="27" spans="2:2" ht="16" x14ac:dyDescent="0.2">
      <c r="B27" s="33" t="s">
        <v>39</v>
      </c>
    </row>
    <row r="28" spans="2:2" ht="16" x14ac:dyDescent="0.2">
      <c r="B28" s="33" t="s">
        <v>40</v>
      </c>
    </row>
    <row r="29" spans="2:2" ht="16" x14ac:dyDescent="0.2">
      <c r="B29" s="29" t="s"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01359-65D4-4194-9EDB-2F9D191DF4FF}">
  <dimension ref="A1:C20"/>
  <sheetViews>
    <sheetView zoomScale="134" workbookViewId="0">
      <selection activeCell="E18" sqref="E18"/>
    </sheetView>
  </sheetViews>
  <sheetFormatPr baseColWidth="10" defaultColWidth="8.83203125" defaultRowHeight="15" x14ac:dyDescent="0.2"/>
  <cols>
    <col min="1" max="3" width="26.33203125" style="1" customWidth="1"/>
  </cols>
  <sheetData>
    <row r="1" spans="1:3" ht="16" thickBot="1" x14ac:dyDescent="0.25">
      <c r="A1" s="19" t="s">
        <v>18</v>
      </c>
      <c r="B1" s="20"/>
      <c r="C1" s="21"/>
    </row>
    <row r="2" spans="1:3" x14ac:dyDescent="0.2">
      <c r="A2" s="3" t="s">
        <v>0</v>
      </c>
      <c r="B2" s="3" t="s">
        <v>1</v>
      </c>
      <c r="C2" s="3" t="s">
        <v>2</v>
      </c>
    </row>
    <row r="3" spans="1:3" x14ac:dyDescent="0.2">
      <c r="A3" s="2" t="s">
        <v>3</v>
      </c>
      <c r="B3" s="2" t="s">
        <v>11</v>
      </c>
      <c r="C3" s="6"/>
    </row>
    <row r="4" spans="1:3" x14ac:dyDescent="0.2">
      <c r="A4" s="2" t="s">
        <v>4</v>
      </c>
      <c r="B4" s="2" t="s">
        <v>11</v>
      </c>
      <c r="C4" s="6"/>
    </row>
    <row r="5" spans="1:3" x14ac:dyDescent="0.2">
      <c r="A5" s="2" t="s">
        <v>5</v>
      </c>
      <c r="B5" s="2" t="s">
        <v>11</v>
      </c>
      <c r="C5" s="6"/>
    </row>
    <row r="6" spans="1:3" x14ac:dyDescent="0.2">
      <c r="A6" s="2" t="s">
        <v>6</v>
      </c>
      <c r="B6" s="2" t="s">
        <v>11</v>
      </c>
      <c r="C6" s="6"/>
    </row>
    <row r="7" spans="1:3" x14ac:dyDescent="0.2">
      <c r="A7" s="2" t="s">
        <v>7</v>
      </c>
      <c r="B7" s="2" t="s">
        <v>11</v>
      </c>
      <c r="C7" s="6" t="s">
        <v>12</v>
      </c>
    </row>
    <row r="8" spans="1:3" x14ac:dyDescent="0.2">
      <c r="A8" s="2" t="s">
        <v>8</v>
      </c>
      <c r="B8" s="2" t="s">
        <v>11</v>
      </c>
      <c r="C8" s="6" t="s">
        <v>12</v>
      </c>
    </row>
    <row r="9" spans="1:3" x14ac:dyDescent="0.2">
      <c r="A9" s="2" t="s">
        <v>9</v>
      </c>
      <c r="B9" s="2" t="s">
        <v>11</v>
      </c>
      <c r="C9" s="6" t="s">
        <v>12</v>
      </c>
    </row>
    <row r="10" spans="1:3" ht="16" thickBot="1" x14ac:dyDescent="0.25">
      <c r="A10" s="2" t="s">
        <v>10</v>
      </c>
      <c r="B10" s="2" t="s">
        <v>11</v>
      </c>
      <c r="C10" s="7" t="s">
        <v>12</v>
      </c>
    </row>
    <row r="11" spans="1:3" x14ac:dyDescent="0.2">
      <c r="B11" s="3" t="s">
        <v>17</v>
      </c>
      <c r="C11" s="8" t="e">
        <f>AVERAGE(C3:C10)</f>
        <v>#DIV/0!</v>
      </c>
    </row>
    <row r="12" spans="1:3" ht="16" thickBot="1" x14ac:dyDescent="0.25">
      <c r="B12" s="4" t="s">
        <v>13</v>
      </c>
      <c r="C12" s="9" t="e">
        <f>SUM(1-C11)</f>
        <v>#DIV/0!</v>
      </c>
    </row>
    <row r="13" spans="1:3" ht="16" thickBot="1" x14ac:dyDescent="0.25">
      <c r="B13" s="5"/>
    </row>
    <row r="14" spans="1:3" ht="16" thickBot="1" x14ac:dyDescent="0.25">
      <c r="A14" s="18" t="s">
        <v>19</v>
      </c>
      <c r="B14" s="18" t="s">
        <v>2</v>
      </c>
    </row>
    <row r="15" spans="1:3" x14ac:dyDescent="0.2">
      <c r="A15" s="10" t="s">
        <v>14</v>
      </c>
      <c r="B15" s="13">
        <v>0.9</v>
      </c>
    </row>
    <row r="16" spans="1:3" x14ac:dyDescent="0.2">
      <c r="A16" s="11" t="s">
        <v>15</v>
      </c>
      <c r="B16" s="14">
        <v>0.6</v>
      </c>
    </row>
    <row r="17" spans="1:3" ht="16" thickBot="1" x14ac:dyDescent="0.25">
      <c r="A17" s="12" t="s">
        <v>16</v>
      </c>
      <c r="B17" s="15">
        <v>0</v>
      </c>
    </row>
    <row r="18" spans="1:3" ht="16" thickBot="1" x14ac:dyDescent="0.25"/>
    <row r="19" spans="1:3" ht="30" customHeight="1" thickBot="1" x14ac:dyDescent="0.25">
      <c r="A19" s="22" t="s">
        <v>20</v>
      </c>
      <c r="B19" s="23"/>
      <c r="C19" s="16" t="s">
        <v>12</v>
      </c>
    </row>
    <row r="20" spans="1:3" ht="31" customHeight="1" thickBot="1" x14ac:dyDescent="0.25">
      <c r="A20" s="24" t="s">
        <v>21</v>
      </c>
      <c r="B20" s="25"/>
      <c r="C20" s="17" t="e">
        <f>SUM(C19*C12)</f>
        <v>#VALUE!</v>
      </c>
    </row>
  </sheetData>
  <mergeCells count="3">
    <mergeCell ref="A1:C1"/>
    <mergeCell ref="A19:B19"/>
    <mergeCell ref="A20:B20"/>
  </mergeCells>
  <phoneticPr fontId="2" type="noConversion"/>
  <pageMargins left="0.45" right="0.45" top="0.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E926D-9512-804F-B2FF-CA7E2FA952D6}">
  <dimension ref="A1:C20"/>
  <sheetViews>
    <sheetView workbookViewId="0">
      <selection activeCell="C20" sqref="C20"/>
    </sheetView>
  </sheetViews>
  <sheetFormatPr baseColWidth="10" defaultColWidth="8.83203125" defaultRowHeight="15" x14ac:dyDescent="0.2"/>
  <cols>
    <col min="1" max="3" width="26.33203125" style="1" customWidth="1"/>
  </cols>
  <sheetData>
    <row r="1" spans="1:3" ht="16" thickBot="1" x14ac:dyDescent="0.25">
      <c r="A1" s="19" t="s">
        <v>18</v>
      </c>
      <c r="B1" s="20"/>
      <c r="C1" s="21"/>
    </row>
    <row r="2" spans="1:3" x14ac:dyDescent="0.2">
      <c r="A2" s="3" t="s">
        <v>0</v>
      </c>
      <c r="B2" s="3" t="s">
        <v>1</v>
      </c>
      <c r="C2" s="3" t="s">
        <v>2</v>
      </c>
    </row>
    <row r="3" spans="1:3" x14ac:dyDescent="0.2">
      <c r="A3" s="2" t="s">
        <v>3</v>
      </c>
      <c r="B3" s="2" t="s">
        <v>11</v>
      </c>
      <c r="C3" s="6">
        <v>0.9</v>
      </c>
    </row>
    <row r="4" spans="1:3" x14ac:dyDescent="0.2">
      <c r="A4" s="2" t="s">
        <v>4</v>
      </c>
      <c r="B4" s="2" t="s">
        <v>11</v>
      </c>
      <c r="C4" s="6">
        <v>0.9</v>
      </c>
    </row>
    <row r="5" spans="1:3" x14ac:dyDescent="0.2">
      <c r="A5" s="2" t="s">
        <v>5</v>
      </c>
      <c r="B5" s="2" t="s">
        <v>11</v>
      </c>
      <c r="C5" s="6">
        <v>0.9</v>
      </c>
    </row>
    <row r="6" spans="1:3" x14ac:dyDescent="0.2">
      <c r="A6" s="2" t="s">
        <v>6</v>
      </c>
      <c r="B6" s="2" t="s">
        <v>11</v>
      </c>
      <c r="C6" s="6">
        <v>0.6</v>
      </c>
    </row>
    <row r="7" spans="1:3" x14ac:dyDescent="0.2">
      <c r="A7" s="2" t="s">
        <v>7</v>
      </c>
      <c r="B7" s="2" t="s">
        <v>11</v>
      </c>
      <c r="C7" s="6" t="s">
        <v>12</v>
      </c>
    </row>
    <row r="8" spans="1:3" x14ac:dyDescent="0.2">
      <c r="A8" s="2" t="s">
        <v>8</v>
      </c>
      <c r="B8" s="2" t="s">
        <v>11</v>
      </c>
      <c r="C8" s="6" t="s">
        <v>12</v>
      </c>
    </row>
    <row r="9" spans="1:3" x14ac:dyDescent="0.2">
      <c r="A9" s="2" t="s">
        <v>9</v>
      </c>
      <c r="B9" s="2" t="s">
        <v>11</v>
      </c>
      <c r="C9" s="6" t="s">
        <v>12</v>
      </c>
    </row>
    <row r="10" spans="1:3" ht="16" thickBot="1" x14ac:dyDescent="0.25">
      <c r="A10" s="2" t="s">
        <v>10</v>
      </c>
      <c r="B10" s="2" t="s">
        <v>11</v>
      </c>
      <c r="C10" s="7" t="s">
        <v>12</v>
      </c>
    </row>
    <row r="11" spans="1:3" x14ac:dyDescent="0.2">
      <c r="B11" s="3" t="s">
        <v>17</v>
      </c>
      <c r="C11" s="8">
        <f>AVERAGE(C3:C10)</f>
        <v>0.82500000000000007</v>
      </c>
    </row>
    <row r="12" spans="1:3" ht="16" thickBot="1" x14ac:dyDescent="0.25">
      <c r="B12" s="4" t="s">
        <v>13</v>
      </c>
      <c r="C12" s="9">
        <f>SUM(1-C11)</f>
        <v>0.17499999999999993</v>
      </c>
    </row>
    <row r="13" spans="1:3" ht="16" thickBot="1" x14ac:dyDescent="0.25">
      <c r="B13" s="5"/>
    </row>
    <row r="14" spans="1:3" ht="16" thickBot="1" x14ac:dyDescent="0.25">
      <c r="A14" s="18" t="s">
        <v>19</v>
      </c>
      <c r="B14" s="18" t="s">
        <v>2</v>
      </c>
    </row>
    <row r="15" spans="1:3" x14ac:dyDescent="0.2">
      <c r="A15" s="10" t="s">
        <v>14</v>
      </c>
      <c r="B15" s="13">
        <v>0.9</v>
      </c>
    </row>
    <row r="16" spans="1:3" x14ac:dyDescent="0.2">
      <c r="A16" s="11" t="s">
        <v>15</v>
      </c>
      <c r="B16" s="14">
        <v>0.6</v>
      </c>
    </row>
    <row r="17" spans="1:3" ht="16" thickBot="1" x14ac:dyDescent="0.25">
      <c r="A17" s="12" t="s">
        <v>16</v>
      </c>
      <c r="B17" s="15">
        <v>0</v>
      </c>
    </row>
    <row r="18" spans="1:3" ht="16" thickBot="1" x14ac:dyDescent="0.25"/>
    <row r="19" spans="1:3" ht="30" customHeight="1" thickBot="1" x14ac:dyDescent="0.25">
      <c r="A19" s="22" t="s">
        <v>20</v>
      </c>
      <c r="B19" s="23"/>
      <c r="C19" s="16">
        <v>500000</v>
      </c>
    </row>
    <row r="20" spans="1:3" ht="31" customHeight="1" thickBot="1" x14ac:dyDescent="0.25">
      <c r="A20" s="24" t="s">
        <v>21</v>
      </c>
      <c r="B20" s="25"/>
      <c r="C20" s="17">
        <f>SUM(C19*C12)</f>
        <v>87499.999999999971</v>
      </c>
    </row>
  </sheetData>
  <mergeCells count="3">
    <mergeCell ref="A1:C1"/>
    <mergeCell ref="A19:B19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Calculator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H. McKinney</dc:creator>
  <cp:lastModifiedBy>Dr. Dennis Dotterer</cp:lastModifiedBy>
  <dcterms:created xsi:type="dcterms:W3CDTF">2025-03-07T14:30:51Z</dcterms:created>
  <dcterms:modified xsi:type="dcterms:W3CDTF">2025-05-22T15:25:48Z</dcterms:modified>
</cp:coreProperties>
</file>